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 fabelurin\OneDrive - Islington Council\Desktop\"/>
    </mc:Choice>
  </mc:AlternateContent>
  <bookViews>
    <workbookView xWindow="0" yWindow="0" windowWidth="19160" windowHeight="6390" activeTab="1"/>
  </bookViews>
  <sheets>
    <sheet name="Sheet1" sheetId="1" r:id="rId1"/>
    <sheet name="Sheet2" sheetId="6" r:id="rId2"/>
    <sheet name="Sheet3" sheetId="7" r:id="rId3"/>
    <sheet name="Sheet4" sheetId="8" r:id="rId4"/>
    <sheet name="Sheet5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B39" i="6" s="1"/>
  <c r="B34" i="6"/>
  <c r="F11" i="1"/>
  <c r="F12" i="1"/>
  <c r="F13" i="1"/>
  <c r="F10" i="1"/>
  <c r="F9" i="1"/>
  <c r="F8" i="1"/>
  <c r="F7" i="1"/>
  <c r="F6" i="1"/>
  <c r="F3" i="1"/>
  <c r="F5" i="1"/>
  <c r="E6" i="1"/>
  <c r="E7" i="1"/>
  <c r="E8" i="1"/>
  <c r="E9" i="1"/>
  <c r="E10" i="1"/>
  <c r="E11" i="1"/>
  <c r="E12" i="1"/>
  <c r="E5" i="1"/>
  <c r="B37" i="6" l="1"/>
  <c r="F2" i="7"/>
  <c r="C13" i="1"/>
  <c r="D13" i="1"/>
  <c r="E13" i="1"/>
  <c r="E8" i="7"/>
  <c r="E5" i="7"/>
  <c r="E4" i="7"/>
  <c r="F4" i="1"/>
  <c r="E4" i="1"/>
  <c r="E3" i="7"/>
  <c r="E2" i="7"/>
  <c r="E3" i="1"/>
  <c r="B13" i="1"/>
</calcChain>
</file>

<file path=xl/sharedStrings.xml><?xml version="1.0" encoding="utf-8"?>
<sst xmlns="http://schemas.openxmlformats.org/spreadsheetml/2006/main" count="47" uniqueCount="37">
  <si>
    <t>Monthly Budget</t>
  </si>
  <si>
    <t>Bills</t>
  </si>
  <si>
    <t>Water</t>
  </si>
  <si>
    <t>Electricity</t>
  </si>
  <si>
    <t>Mobile phone</t>
  </si>
  <si>
    <t>Travel</t>
  </si>
  <si>
    <t>Fuel</t>
  </si>
  <si>
    <t>Food</t>
  </si>
  <si>
    <t>Total</t>
  </si>
  <si>
    <t>Rent or Mortgage</t>
  </si>
  <si>
    <t>Gas</t>
  </si>
  <si>
    <t>Savings</t>
  </si>
  <si>
    <t>Credit card bill</t>
  </si>
  <si>
    <t>Average</t>
  </si>
  <si>
    <t>Monthly Budget for June 2021</t>
  </si>
  <si>
    <t>Income</t>
  </si>
  <si>
    <t>Salary</t>
  </si>
  <si>
    <t>Amount</t>
  </si>
  <si>
    <t>Gift</t>
  </si>
  <si>
    <t>Interest on savings</t>
  </si>
  <si>
    <t>Balance</t>
  </si>
  <si>
    <t>Child Benefit</t>
  </si>
  <si>
    <t xml:space="preserve">Total </t>
  </si>
  <si>
    <t>Expenses</t>
  </si>
  <si>
    <t>Rent</t>
  </si>
  <si>
    <t>Transport</t>
  </si>
  <si>
    <t xml:space="preserve">fuel </t>
  </si>
  <si>
    <t xml:space="preserve">loan </t>
  </si>
  <si>
    <t>Broadband</t>
  </si>
  <si>
    <t>Takeaways</t>
  </si>
  <si>
    <t>Insurance</t>
  </si>
  <si>
    <t>road tax</t>
  </si>
  <si>
    <t>Council Tax</t>
  </si>
  <si>
    <t>MOT &amp; Servicing</t>
  </si>
  <si>
    <t>Parking</t>
  </si>
  <si>
    <t>Miscellaneous</t>
  </si>
  <si>
    <t>Percentage of expenses over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</si>
</sst>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Alignment="1">
      <alignment wrapText="1"/>
    </xf>
    <xf numFmtId="10" fontId="0" fillId="0" borderId="0" xfId="1" applyNumberFormat="1" applyFont="1"/>
    <xf numFmtId="0" fontId="2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0" fontId="2" fillId="3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6" zoomScale="150" zoomScaleNormal="150" workbookViewId="0">
      <selection activeCell="A2" sqref="A2:D12"/>
    </sheetView>
  </sheetViews>
  <sheetFormatPr defaultRowHeight="14.5" x14ac:dyDescent="0.35"/>
  <cols>
    <col min="1" max="1" width="8.7265625" style="2"/>
    <col min="2" max="2" width="11.6328125" bestFit="1" customWidth="1"/>
  </cols>
  <sheetData>
    <row r="1" spans="1:6" x14ac:dyDescent="0.35">
      <c r="A1" s="4" t="s">
        <v>0</v>
      </c>
      <c r="B1" s="4"/>
      <c r="C1" s="4"/>
    </row>
    <row r="2" spans="1:6" x14ac:dyDescent="0.35">
      <c r="A2" s="2" t="s">
        <v>1</v>
      </c>
      <c r="B2" s="1">
        <v>44287</v>
      </c>
      <c r="C2" s="1">
        <v>44317</v>
      </c>
      <c r="D2" s="1">
        <v>44348</v>
      </c>
      <c r="E2" t="s">
        <v>8</v>
      </c>
      <c r="F2" t="s">
        <v>13</v>
      </c>
    </row>
    <row r="3" spans="1:6" x14ac:dyDescent="0.35">
      <c r="A3" s="2" t="s">
        <v>2</v>
      </c>
      <c r="B3">
        <v>20</v>
      </c>
      <c r="C3">
        <v>25</v>
      </c>
      <c r="D3">
        <v>15</v>
      </c>
      <c r="E3">
        <f>SUM(B3:D3)</f>
        <v>60</v>
      </c>
      <c r="F3">
        <f>AVERAGE(B6:D6)</f>
        <v>38</v>
      </c>
    </row>
    <row r="4" spans="1:6" x14ac:dyDescent="0.35">
      <c r="A4" s="2" t="s">
        <v>10</v>
      </c>
      <c r="B4">
        <v>36</v>
      </c>
      <c r="C4">
        <v>30</v>
      </c>
      <c r="D4">
        <v>10</v>
      </c>
      <c r="E4">
        <f>SUM(B4:D4)</f>
        <v>76</v>
      </c>
      <c r="F4">
        <f>AVERAGE(B4:D4)</f>
        <v>25.333333333333332</v>
      </c>
    </row>
    <row r="5" spans="1:6" x14ac:dyDescent="0.35">
      <c r="A5" s="2" t="s">
        <v>3</v>
      </c>
      <c r="B5">
        <v>12</v>
      </c>
      <c r="C5">
        <v>24</v>
      </c>
      <c r="D5">
        <v>35</v>
      </c>
      <c r="E5">
        <f>SUM(B5:D5)</f>
        <v>71</v>
      </c>
      <c r="F5">
        <f>(E5/COUNT(B5:D5))</f>
        <v>23.666666666666668</v>
      </c>
    </row>
    <row r="6" spans="1:6" ht="29" x14ac:dyDescent="0.35">
      <c r="A6" s="2" t="s">
        <v>4</v>
      </c>
      <c r="B6">
        <v>36</v>
      </c>
      <c r="C6">
        <v>40</v>
      </c>
      <c r="D6">
        <v>38</v>
      </c>
      <c r="E6">
        <f t="shared" ref="E6:E12" si="0">SUM(B6:D6)</f>
        <v>114</v>
      </c>
      <c r="F6">
        <f>(E6/COUNT(B6:D6))</f>
        <v>38</v>
      </c>
    </row>
    <row r="7" spans="1:6" x14ac:dyDescent="0.35">
      <c r="A7" s="2" t="s">
        <v>5</v>
      </c>
      <c r="B7">
        <v>25</v>
      </c>
      <c r="C7">
        <v>28</v>
      </c>
      <c r="D7">
        <v>35</v>
      </c>
      <c r="E7">
        <f t="shared" si="0"/>
        <v>88</v>
      </c>
      <c r="F7">
        <f>AVERAGE(B7:D7)</f>
        <v>29.333333333333332</v>
      </c>
    </row>
    <row r="8" spans="1:6" x14ac:dyDescent="0.35">
      <c r="A8" s="2" t="s">
        <v>6</v>
      </c>
      <c r="B8">
        <v>50</v>
      </c>
      <c r="C8">
        <v>50</v>
      </c>
      <c r="D8">
        <v>58</v>
      </c>
      <c r="E8">
        <f t="shared" si="0"/>
        <v>158</v>
      </c>
      <c r="F8">
        <f>AVERAGE(B8:D8)</f>
        <v>52.666666666666664</v>
      </c>
    </row>
    <row r="9" spans="1:6" x14ac:dyDescent="0.35">
      <c r="A9" s="2" t="s">
        <v>7</v>
      </c>
      <c r="B9">
        <v>50</v>
      </c>
      <c r="C9">
        <v>65</v>
      </c>
      <c r="D9">
        <v>52</v>
      </c>
      <c r="E9">
        <f t="shared" si="0"/>
        <v>167</v>
      </c>
      <c r="F9">
        <f>AVERAGE(B9:D9)</f>
        <v>55.666666666666664</v>
      </c>
    </row>
    <row r="10" spans="1:6" ht="43.5" x14ac:dyDescent="0.35">
      <c r="A10" s="2" t="s">
        <v>9</v>
      </c>
      <c r="B10">
        <v>1000</v>
      </c>
      <c r="C10">
        <v>1000</v>
      </c>
      <c r="D10">
        <v>1000</v>
      </c>
      <c r="E10">
        <f t="shared" si="0"/>
        <v>3000</v>
      </c>
      <c r="F10">
        <f>AVERAGE(B10:D10)</f>
        <v>1000</v>
      </c>
    </row>
    <row r="11" spans="1:6" x14ac:dyDescent="0.35">
      <c r="A11" s="2" t="s">
        <v>11</v>
      </c>
      <c r="B11">
        <v>50</v>
      </c>
      <c r="C11">
        <v>60</v>
      </c>
      <c r="D11">
        <v>55</v>
      </c>
      <c r="E11">
        <f t="shared" si="0"/>
        <v>165</v>
      </c>
      <c r="F11">
        <f t="shared" ref="F11:F13" si="1">AVERAGE(B11:D11)</f>
        <v>55</v>
      </c>
    </row>
    <row r="12" spans="1:6" ht="29" x14ac:dyDescent="0.35">
      <c r="A12" s="2" t="s">
        <v>12</v>
      </c>
      <c r="B12">
        <v>25</v>
      </c>
      <c r="C12">
        <v>25</v>
      </c>
      <c r="D12">
        <v>35</v>
      </c>
      <c r="E12">
        <f t="shared" si="0"/>
        <v>85</v>
      </c>
      <c r="F12">
        <f t="shared" si="1"/>
        <v>28.333333333333332</v>
      </c>
    </row>
    <row r="13" spans="1:6" x14ac:dyDescent="0.35">
      <c r="A13" s="2" t="s">
        <v>8</v>
      </c>
      <c r="B13">
        <f>SUM(B3:B12)</f>
        <v>1304</v>
      </c>
      <c r="C13">
        <f>SUM(C3:C12)</f>
        <v>1347</v>
      </c>
      <c r="D13">
        <f>SUM(D3:D12)</f>
        <v>1333</v>
      </c>
      <c r="E13">
        <f>SUM(E3:E12)</f>
        <v>3984</v>
      </c>
      <c r="F13">
        <f t="shared" si="1"/>
        <v>1328</v>
      </c>
    </row>
  </sheetData>
  <sortState ref="B2">
    <sortCondition descending="1" ref="B1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5" sqref="C5"/>
    </sheetView>
  </sheetViews>
  <sheetFormatPr defaultRowHeight="14.5" x14ac:dyDescent="0.35"/>
  <cols>
    <col min="1" max="1" width="14.453125" style="8" customWidth="1"/>
    <col min="2" max="16384" width="8.7265625" style="6"/>
  </cols>
  <sheetData>
    <row r="1" spans="1:6" x14ac:dyDescent="0.35">
      <c r="A1" s="12" t="s">
        <v>14</v>
      </c>
      <c r="B1" s="12"/>
      <c r="C1" s="12"/>
      <c r="D1" s="12"/>
      <c r="E1" s="12"/>
      <c r="F1" s="12"/>
    </row>
    <row r="2" spans="1:6" x14ac:dyDescent="0.35">
      <c r="A2" s="10" t="s">
        <v>15</v>
      </c>
      <c r="B2" s="11" t="s">
        <v>17</v>
      </c>
    </row>
    <row r="3" spans="1:6" x14ac:dyDescent="0.35">
      <c r="A3" s="8" t="s">
        <v>16</v>
      </c>
      <c r="B3" s="3">
        <v>1000</v>
      </c>
      <c r="D3" s="3"/>
    </row>
    <row r="4" spans="1:6" x14ac:dyDescent="0.35">
      <c r="A4" s="8" t="s">
        <v>18</v>
      </c>
      <c r="B4" s="3">
        <v>25</v>
      </c>
      <c r="D4" s="3"/>
    </row>
    <row r="5" spans="1:6" ht="29" x14ac:dyDescent="0.35">
      <c r="A5" s="8" t="s">
        <v>19</v>
      </c>
      <c r="B5" s="3">
        <v>75</v>
      </c>
      <c r="D5" s="3"/>
    </row>
    <row r="6" spans="1:6" x14ac:dyDescent="0.35">
      <c r="A6" s="8" t="s">
        <v>21</v>
      </c>
      <c r="B6" s="3">
        <v>150</v>
      </c>
      <c r="D6" s="3"/>
    </row>
    <row r="7" spans="1:6" x14ac:dyDescent="0.35">
      <c r="B7" s="3"/>
      <c r="D7" s="3"/>
    </row>
    <row r="8" spans="1:6" x14ac:dyDescent="0.35">
      <c r="B8" s="3"/>
      <c r="D8" s="3"/>
    </row>
    <row r="9" spans="1:6" x14ac:dyDescent="0.35">
      <c r="A9" s="8" t="s">
        <v>22</v>
      </c>
      <c r="B9" s="3">
        <f>SUM(B3:B8)</f>
        <v>1250</v>
      </c>
      <c r="D9" s="3"/>
    </row>
    <row r="14" spans="1:6" x14ac:dyDescent="0.35">
      <c r="A14" s="7" t="s">
        <v>23</v>
      </c>
      <c r="B14" s="5" t="s">
        <v>17</v>
      </c>
    </row>
    <row r="15" spans="1:6" x14ac:dyDescent="0.35">
      <c r="A15" s="8" t="s">
        <v>24</v>
      </c>
      <c r="B15" s="3">
        <v>800</v>
      </c>
    </row>
    <row r="16" spans="1:6" x14ac:dyDescent="0.35">
      <c r="A16" s="8" t="s">
        <v>7</v>
      </c>
      <c r="B16" s="3">
        <v>200</v>
      </c>
    </row>
    <row r="17" spans="1:2" x14ac:dyDescent="0.35">
      <c r="A17" s="8" t="s">
        <v>25</v>
      </c>
      <c r="B17" s="3">
        <v>106.4</v>
      </c>
    </row>
    <row r="18" spans="1:2" x14ac:dyDescent="0.35">
      <c r="A18" s="8" t="s">
        <v>26</v>
      </c>
      <c r="B18" s="3">
        <v>50</v>
      </c>
    </row>
    <row r="19" spans="1:2" x14ac:dyDescent="0.35">
      <c r="A19" s="8" t="s">
        <v>10</v>
      </c>
      <c r="B19" s="3">
        <v>30</v>
      </c>
    </row>
    <row r="20" spans="1:2" x14ac:dyDescent="0.35">
      <c r="A20" s="8" t="s">
        <v>3</v>
      </c>
      <c r="B20" s="3">
        <v>50</v>
      </c>
    </row>
    <row r="21" spans="1:2" x14ac:dyDescent="0.35">
      <c r="A21" s="8" t="s">
        <v>27</v>
      </c>
      <c r="B21" s="3">
        <v>100</v>
      </c>
    </row>
    <row r="22" spans="1:2" x14ac:dyDescent="0.35">
      <c r="A22" s="8" t="s">
        <v>4</v>
      </c>
      <c r="B22" s="3">
        <v>30</v>
      </c>
    </row>
    <row r="23" spans="1:2" x14ac:dyDescent="0.35">
      <c r="A23" s="8" t="s">
        <v>28</v>
      </c>
      <c r="B23" s="3">
        <v>25</v>
      </c>
    </row>
    <row r="24" spans="1:2" x14ac:dyDescent="0.35">
      <c r="A24" s="8" t="s">
        <v>2</v>
      </c>
      <c r="B24" s="3">
        <v>30</v>
      </c>
    </row>
    <row r="25" spans="1:2" x14ac:dyDescent="0.35">
      <c r="A25" s="8" t="s">
        <v>29</v>
      </c>
      <c r="B25" s="3">
        <v>30</v>
      </c>
    </row>
    <row r="26" spans="1:2" x14ac:dyDescent="0.35">
      <c r="A26" s="8" t="s">
        <v>30</v>
      </c>
      <c r="B26" s="3">
        <v>40</v>
      </c>
    </row>
    <row r="27" spans="1:2" x14ac:dyDescent="0.35">
      <c r="A27" s="8" t="s">
        <v>31</v>
      </c>
      <c r="B27" s="3">
        <v>20</v>
      </c>
    </row>
    <row r="28" spans="1:2" x14ac:dyDescent="0.35">
      <c r="A28" s="8" t="s">
        <v>32</v>
      </c>
      <c r="B28" s="3">
        <v>100</v>
      </c>
    </row>
    <row r="29" spans="1:2" ht="29" x14ac:dyDescent="0.35">
      <c r="A29" s="8" t="s">
        <v>33</v>
      </c>
      <c r="B29" s="3">
        <v>30</v>
      </c>
    </row>
    <row r="30" spans="1:2" x14ac:dyDescent="0.35">
      <c r="A30" s="8" t="s">
        <v>34</v>
      </c>
      <c r="B30" s="3">
        <v>20</v>
      </c>
    </row>
    <row r="31" spans="1:2" x14ac:dyDescent="0.35">
      <c r="A31" s="8" t="s">
        <v>35</v>
      </c>
      <c r="B31" s="3">
        <v>70</v>
      </c>
    </row>
    <row r="34" spans="1:2" x14ac:dyDescent="0.35">
      <c r="A34" s="8" t="s">
        <v>8</v>
      </c>
      <c r="B34" s="3">
        <f>SUM(B15:B33)</f>
        <v>1731.4</v>
      </c>
    </row>
    <row r="37" spans="1:2" x14ac:dyDescent="0.35">
      <c r="A37" s="8" t="s">
        <v>20</v>
      </c>
      <c r="B37" s="3">
        <f>(B9-B34)</f>
        <v>-481.40000000000009</v>
      </c>
    </row>
    <row r="39" spans="1:2" ht="43.5" x14ac:dyDescent="0.35">
      <c r="A39" s="8" t="s">
        <v>36</v>
      </c>
      <c r="B39" s="9">
        <f>(B34/B9)</f>
        <v>1.3851200000000001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60" zoomScaleNormal="160" workbookViewId="0">
      <selection activeCell="F3" sqref="F3"/>
    </sheetView>
  </sheetViews>
  <sheetFormatPr defaultRowHeight="14.5" x14ac:dyDescent="0.35"/>
  <sheetData>
    <row r="1" spans="1:6" x14ac:dyDescent="0.35">
      <c r="A1" s="4" t="s">
        <v>0</v>
      </c>
      <c r="B1" s="4"/>
      <c r="C1" s="4"/>
      <c r="D1" s="4"/>
      <c r="E1" s="4"/>
      <c r="F1" s="4"/>
    </row>
    <row r="2" spans="1:6" x14ac:dyDescent="0.35">
      <c r="A2">
        <v>6</v>
      </c>
      <c r="B2">
        <v>7</v>
      </c>
      <c r="C2">
        <v>10</v>
      </c>
      <c r="D2">
        <v>12</v>
      </c>
      <c r="E2">
        <f>SUM(A2:D2)</f>
        <v>35</v>
      </c>
      <c r="F2">
        <f>AVERAGE(A2:D2)</f>
        <v>8.75</v>
      </c>
    </row>
    <row r="3" spans="1:6" x14ac:dyDescent="0.35">
      <c r="A3">
        <v>7</v>
      </c>
      <c r="B3">
        <v>10</v>
      </c>
      <c r="C3">
        <v>8</v>
      </c>
      <c r="D3">
        <v>15</v>
      </c>
      <c r="E3">
        <f>SUM(A3:D3)</f>
        <v>40</v>
      </c>
    </row>
    <row r="4" spans="1:6" x14ac:dyDescent="0.35">
      <c r="A4">
        <v>9</v>
      </c>
      <c r="B4">
        <v>15</v>
      </c>
      <c r="C4">
        <v>21</v>
      </c>
      <c r="D4">
        <v>20</v>
      </c>
      <c r="E4">
        <f>SUM(A4:D4)</f>
        <v>65</v>
      </c>
    </row>
    <row r="5" spans="1:6" x14ac:dyDescent="0.35">
      <c r="A5">
        <v>35</v>
      </c>
      <c r="B5">
        <v>-15</v>
      </c>
      <c r="C5">
        <v>34</v>
      </c>
      <c r="D5">
        <v>26</v>
      </c>
      <c r="E5">
        <f>SUM(A5:D5)</f>
        <v>80</v>
      </c>
    </row>
    <row r="8" spans="1:6" x14ac:dyDescent="0.35">
      <c r="E8">
        <f>SUM(E2:E5)</f>
        <v>220</v>
      </c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E1"/>
    </sheetView>
  </sheetViews>
  <sheetFormatPr defaultRowHeight="14.5" x14ac:dyDescent="0.35"/>
  <sheetData>
    <row r="1" spans="1:5" x14ac:dyDescent="0.35">
      <c r="A1" s="4" t="s">
        <v>0</v>
      </c>
      <c r="B1" s="4"/>
      <c r="C1" s="4"/>
      <c r="D1" s="4"/>
      <c r="E1" s="4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E4FC398E6A66439643AF132630FC96" ma:contentTypeVersion="13" ma:contentTypeDescription="Create a new document." ma:contentTypeScope="" ma:versionID="0779e15df95f72cc387594bd4d18d4dc">
  <xsd:schema xmlns:xsd="http://www.w3.org/2001/XMLSchema" xmlns:xs="http://www.w3.org/2001/XMLSchema" xmlns:p="http://schemas.microsoft.com/office/2006/metadata/properties" xmlns:ns3="fbbbe97c-750f-45b1-8789-caef787de4c6" xmlns:ns4="9d9210ea-af3c-4a15-8dfd-301aa5ddea1e" targetNamespace="http://schemas.microsoft.com/office/2006/metadata/properties" ma:root="true" ma:fieldsID="ddb046cf09c9cadff4c45b3c7cac8809" ns3:_="" ns4:_="">
    <xsd:import namespace="fbbbe97c-750f-45b1-8789-caef787de4c6"/>
    <xsd:import namespace="9d9210ea-af3c-4a15-8dfd-301aa5ddea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be97c-750f-45b1-8789-caef787de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10ea-af3c-4a15-8dfd-301aa5dde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51841-D85D-4BD3-A8DF-EE51F290FCFD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9d9210ea-af3c-4a15-8dfd-301aa5ddea1e"/>
    <ds:schemaRef ds:uri="fbbbe97c-750f-45b1-8789-caef787de4c6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8D1056E-C606-4417-BCC2-F36142856D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1A228F-CDC8-4244-A73E-D27C4640D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bbe97c-750f-45b1-8789-caef787de4c6"/>
    <ds:schemaRef ds:uri="9d9210ea-af3c-4a15-8dfd-301aa5dde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London Borough of Islington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Fabelurin, Isaac</dc:creator>
  <cp:lastModifiedBy>Fabelurin, Isaac</cp:lastModifiedBy>
  <cp:lastPrinted>2021-06-28T11:14:39Z</cp:lastPrinted>
  <dcterms:created xsi:type="dcterms:W3CDTF">2021-06-28T11:07:01Z</dcterms:created>
  <dcterms:modified xsi:type="dcterms:W3CDTF">2021-07-14T11:31:57Z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0x010100A4E4FC398E6A66439643AF132630FC96</vt:lpwstr>
  </property>
</Properties>
</file>